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B26CE524-50C4-4E8F-A8F3-01F2D5637A90}" xr6:coauthVersionLast="47" xr6:coauthVersionMax="47" xr10:uidLastSave="{00000000-0000-0000-0000-000000000000}"/>
  <bookViews>
    <workbookView xWindow="-108" yWindow="-108" windowWidth="23256" windowHeight="12456" xr2:uid="{63858260-91E0-4E17-949C-8D659163A525}"/>
  </bookViews>
  <sheets>
    <sheet name="Om filen" sheetId="1" r:id="rId1"/>
    <sheet name="DATOVÆRDI" sheetId="2" r:id="rId2"/>
    <sheet name="Amerikanske datoer" sheetId="3" r:id="rId3"/>
    <sheet name="Blandet kolonn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C2" i="4" l="1"/>
  <c r="C3" i="4"/>
  <c r="C4" i="4"/>
  <c r="C5" i="4"/>
  <c r="B2" i="4"/>
  <c r="B3" i="4"/>
  <c r="B4" i="4"/>
  <c r="B5" i="4"/>
  <c r="E2" i="3"/>
  <c r="E3" i="3"/>
  <c r="E4" i="3"/>
  <c r="E5" i="3"/>
  <c r="D2" i="3"/>
  <c r="D3" i="3"/>
  <c r="D4" i="3"/>
  <c r="D5" i="3"/>
  <c r="C2" i="3"/>
  <c r="C3" i="3"/>
  <c r="C4" i="3"/>
  <c r="C5" i="3"/>
  <c r="B2" i="3"/>
  <c r="B3" i="3"/>
  <c r="B4" i="3"/>
  <c r="B5" i="3"/>
  <c r="D3" i="2"/>
  <c r="D4" i="2"/>
  <c r="D5" i="2"/>
  <c r="D6" i="2"/>
  <c r="D7" i="2"/>
  <c r="D12" i="2"/>
  <c r="D13" i="2"/>
  <c r="D14" i="2"/>
  <c r="D15" i="2"/>
  <c r="C2" i="2"/>
  <c r="D2" i="2" s="1"/>
  <c r="C3" i="2"/>
  <c r="C4" i="2"/>
  <c r="C5" i="2"/>
  <c r="C6" i="2"/>
  <c r="C7" i="2"/>
  <c r="C8" i="2"/>
  <c r="D8" i="2" s="1"/>
  <c r="C9" i="2"/>
  <c r="D9" i="2" s="1"/>
  <c r="C10" i="2"/>
  <c r="D10" i="2" s="1"/>
  <c r="C11" i="2"/>
  <c r="D11" i="2" s="1"/>
  <c r="C12" i="2"/>
  <c r="C13" i="2"/>
  <c r="C14" i="2"/>
  <c r="C15" i="2"/>
  <c r="B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F12" i="2"/>
  <c r="F7" i="2"/>
  <c r="F6" i="2"/>
  <c r="F5" i="2"/>
</calcChain>
</file>

<file path=xl/sharedStrings.xml><?xml version="1.0" encoding="utf-8"?>
<sst xmlns="http://schemas.openxmlformats.org/spreadsheetml/2006/main" count="41" uniqueCount="36">
  <si>
    <t>Tekstdatoer, der ikke regner</t>
  </si>
  <si>
    <t>Hører til guiden 'Datoer der ikke er datoer: tekstdatoer og amerikanske formater' på Excelformel.dk.</t>
  </si>
  <si>
    <t>Arket 'DATOVÆRDI' viser, hvilke tekster dansk Excel kan læse som datoer. Resultatet afhænger af Windows' datoindstillinger.</t>
  </si>
  <si>
    <t>Arket 'Amerikanske datoer' omregner MM/DD/ÅÅÅÅ med DATO, TEKSTFØR og TEKSTEFTER.</t>
  </si>
  <si>
    <t>Arket 'Blandet kolonne' retter en kolonne, hvor nogle amerikanske datoer er blevet til forkerte datoer og resten er tekst.</t>
  </si>
  <si>
    <t>Oprettet og genberegnet i Microsoft Excel 16.0 (build 20326), dansk sprog, 2026-09-17.</t>
  </si>
  <si>
    <t>Filen indeholder ingen makroer.</t>
  </si>
  <si>
    <t>Eksempeldata er opdigtede til illustration.</t>
  </si>
  <si>
    <t>Excelformel.dk</t>
  </si>
  <si>
    <t>Tekst fra eksport</t>
  </si>
  <si>
    <t>ER.TAL</t>
  </si>
  <si>
    <t>DATOVÆRDI</t>
  </si>
  <si>
    <t>Vist som dddd d. mmmm åååå</t>
  </si>
  <si>
    <t>01-04-2026</t>
  </si>
  <si>
    <t>2026-04-01</t>
  </si>
  <si>
    <t>04/01/2026</t>
  </si>
  <si>
    <t>1.4.2026</t>
  </si>
  <si>
    <t>01.04.2026</t>
  </si>
  <si>
    <t>1. april 2026</t>
  </si>
  <si>
    <t>1-apr-2026</t>
  </si>
  <si>
    <t>April 1, 2026</t>
  </si>
  <si>
    <t>04/13/2026</t>
  </si>
  <si>
    <t>1/4/26</t>
  </si>
  <si>
    <t>20260401</t>
  </si>
  <si>
    <t xml:space="preserve"> 01-04-2026</t>
  </si>
  <si>
    <t>01-04-2026 13:45</t>
  </si>
  <si>
    <t>Rettet først</t>
  </si>
  <si>
    <t>Amerikansk dato (tekst)</t>
  </si>
  <si>
    <t>TEKSTFØR/TEKSTEFTER</t>
  </si>
  <si>
    <t>VENSTRE/MIDT/HØJRE</t>
  </si>
  <si>
    <t>Med klokkeslæt fjernet</t>
  </si>
  <si>
    <t>12/31/2026</t>
  </si>
  <si>
    <t>4/1/2026</t>
  </si>
  <si>
    <t>07/04/2026 13:45</t>
  </si>
  <si>
    <t>Kolonne efter forkert import</t>
  </si>
  <si>
    <t>Rettet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</si>
</sst>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CE3BD-9DCA-4EF1-AC1B-F03B54B28E57}">
  <dimension ref="A1:A11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75D2C-A29A-4AC6-8926-9ABF09E089B8}">
  <dimension ref="A1:F15"/>
  <sheetViews>
    <sheetView workbookViewId="0"/>
  </sheetViews>
  <sheetFormatPr defaultRowHeight="14.4" x14ac:dyDescent="0.3"/>
  <cols>
    <col min="1" max="1" width="15.33203125" bestFit="1" customWidth="1"/>
    <col min="2" max="2" width="6.5546875" bestFit="1" customWidth="1"/>
    <col min="3" max="3" width="11.21875" bestFit="1" customWidth="1"/>
    <col min="4" max="4" width="26.6640625" bestFit="1" customWidth="1"/>
    <col min="6" max="6" width="10.33203125" bestFit="1" customWidth="1"/>
  </cols>
  <sheetData>
    <row r="1" spans="1:6" x14ac:dyDescent="0.3">
      <c r="A1" s="1" t="s">
        <v>9</v>
      </c>
      <c r="B1" s="1" t="s">
        <v>10</v>
      </c>
      <c r="C1" s="1" t="s">
        <v>11</v>
      </c>
      <c r="D1" s="1" t="s">
        <v>12</v>
      </c>
      <c r="E1" s="1"/>
      <c r="F1" s="1" t="s">
        <v>26</v>
      </c>
    </row>
    <row r="2" spans="1:6" x14ac:dyDescent="0.3">
      <c r="A2" s="4" t="s">
        <v>13</v>
      </c>
      <c r="B2" t="b">
        <f t="shared" ref="B2:B15" si="0">ISNUMBER(A2)</f>
        <v>0</v>
      </c>
      <c r="C2" s="3">
        <f t="shared" ref="C2:C15" si="1">DATEVALUE(A2)</f>
        <v>46113</v>
      </c>
      <c r="D2" t="str">
        <f t="shared" ref="D2:D15" si="2">TEXT(C2,"dddd d. mmmm åååå")</f>
        <v>onsdag 1. april 2026</v>
      </c>
      <c r="F2" s="3"/>
    </row>
    <row r="3" spans="1:6" x14ac:dyDescent="0.3">
      <c r="A3" s="4" t="s">
        <v>14</v>
      </c>
      <c r="B3" t="b">
        <f t="shared" si="0"/>
        <v>0</v>
      </c>
      <c r="C3" s="3">
        <f t="shared" si="1"/>
        <v>46113</v>
      </c>
      <c r="D3" t="str">
        <f t="shared" si="2"/>
        <v>onsdag 1. april 2026</v>
      </c>
      <c r="F3" s="3"/>
    </row>
    <row r="4" spans="1:6" x14ac:dyDescent="0.3">
      <c r="A4" s="4" t="s">
        <v>15</v>
      </c>
      <c r="B4" t="b">
        <f t="shared" si="0"/>
        <v>0</v>
      </c>
      <c r="C4" s="3">
        <f t="shared" si="1"/>
        <v>46026</v>
      </c>
      <c r="D4" t="str">
        <f t="shared" si="2"/>
        <v>søndag 4. januar 2026</v>
      </c>
      <c r="F4" s="3"/>
    </row>
    <row r="5" spans="1:6" x14ac:dyDescent="0.3">
      <c r="A5" s="4" t="s">
        <v>16</v>
      </c>
      <c r="B5" t="b">
        <f t="shared" si="0"/>
        <v>0</v>
      </c>
      <c r="C5" s="3" t="e">
        <f t="shared" si="1"/>
        <v>#VALUE!</v>
      </c>
      <c r="D5" t="e">
        <f t="shared" si="2"/>
        <v>#VALUE!</v>
      </c>
      <c r="F5" s="3">
        <f>DATEVALUE(SUBSTITUTE(A5,".","-"))</f>
        <v>46113</v>
      </c>
    </row>
    <row r="6" spans="1:6" x14ac:dyDescent="0.3">
      <c r="A6" s="4" t="s">
        <v>17</v>
      </c>
      <c r="B6" t="b">
        <f t="shared" si="0"/>
        <v>0</v>
      </c>
      <c r="C6" s="3" t="e">
        <f t="shared" si="1"/>
        <v>#VALUE!</v>
      </c>
      <c r="D6" t="e">
        <f t="shared" si="2"/>
        <v>#VALUE!</v>
      </c>
      <c r="F6" s="3">
        <f>DATEVALUE(SUBSTITUTE(A6,".","-"))</f>
        <v>46113</v>
      </c>
    </row>
    <row r="7" spans="1:6" x14ac:dyDescent="0.3">
      <c r="A7" s="4" t="s">
        <v>18</v>
      </c>
      <c r="B7" t="b">
        <f t="shared" si="0"/>
        <v>0</v>
      </c>
      <c r="C7" s="3" t="e">
        <f t="shared" si="1"/>
        <v>#VALUE!</v>
      </c>
      <c r="D7" t="e">
        <f t="shared" si="2"/>
        <v>#VALUE!</v>
      </c>
      <c r="F7" s="3">
        <f>DATEVALUE(SUBSTITUTE(SUBSTITUTE(A7,". ","-")," ","-"))</f>
        <v>46113</v>
      </c>
    </row>
    <row r="8" spans="1:6" x14ac:dyDescent="0.3">
      <c r="A8" s="4" t="s">
        <v>19</v>
      </c>
      <c r="B8" t="b">
        <f t="shared" si="0"/>
        <v>0</v>
      </c>
      <c r="C8" s="3">
        <f t="shared" si="1"/>
        <v>46113</v>
      </c>
      <c r="D8" t="str">
        <f t="shared" si="2"/>
        <v>onsdag 1. april 2026</v>
      </c>
      <c r="F8" s="3"/>
    </row>
    <row r="9" spans="1:6" x14ac:dyDescent="0.3">
      <c r="A9" s="4" t="s">
        <v>20</v>
      </c>
      <c r="B9" t="b">
        <f t="shared" si="0"/>
        <v>0</v>
      </c>
      <c r="C9" s="3" t="e">
        <f t="shared" si="1"/>
        <v>#VALUE!</v>
      </c>
      <c r="D9" t="e">
        <f t="shared" si="2"/>
        <v>#VALUE!</v>
      </c>
      <c r="F9" s="3"/>
    </row>
    <row r="10" spans="1:6" x14ac:dyDescent="0.3">
      <c r="A10" s="4" t="s">
        <v>21</v>
      </c>
      <c r="B10" t="b">
        <f t="shared" si="0"/>
        <v>0</v>
      </c>
      <c r="C10" s="3" t="e">
        <f t="shared" si="1"/>
        <v>#VALUE!</v>
      </c>
      <c r="D10" t="e">
        <f t="shared" si="2"/>
        <v>#VALUE!</v>
      </c>
      <c r="F10" s="3"/>
    </row>
    <row r="11" spans="1:6" x14ac:dyDescent="0.3">
      <c r="A11" s="4" t="s">
        <v>22</v>
      </c>
      <c r="B11" t="b">
        <f t="shared" si="0"/>
        <v>0</v>
      </c>
      <c r="C11" s="3">
        <f t="shared" si="1"/>
        <v>46113</v>
      </c>
      <c r="D11" t="str">
        <f t="shared" si="2"/>
        <v>onsdag 1. april 2026</v>
      </c>
      <c r="F11" s="3"/>
    </row>
    <row r="12" spans="1:6" x14ac:dyDescent="0.3">
      <c r="A12" s="4" t="s">
        <v>23</v>
      </c>
      <c r="B12" t="b">
        <f t="shared" si="0"/>
        <v>0</v>
      </c>
      <c r="C12" s="3" t="e">
        <f t="shared" si="1"/>
        <v>#VALUE!</v>
      </c>
      <c r="D12" t="e">
        <f t="shared" si="2"/>
        <v>#VALUE!</v>
      </c>
      <c r="F12" s="3">
        <f>DATE(LEFT(A12,4),MID(A12,5,2),RIGHT(A12,2))</f>
        <v>46113</v>
      </c>
    </row>
    <row r="13" spans="1:6" x14ac:dyDescent="0.3">
      <c r="A13" s="4" t="s">
        <v>24</v>
      </c>
      <c r="B13" t="b">
        <f t="shared" si="0"/>
        <v>0</v>
      </c>
      <c r="C13" s="3">
        <f t="shared" si="1"/>
        <v>46113</v>
      </c>
      <c r="D13" t="str">
        <f t="shared" si="2"/>
        <v>onsdag 1. april 2026</v>
      </c>
      <c r="F13" s="3"/>
    </row>
    <row r="14" spans="1:6" x14ac:dyDescent="0.3">
      <c r="A14" s="4" t="s">
        <v>25</v>
      </c>
      <c r="B14" t="b">
        <f t="shared" si="0"/>
        <v>0</v>
      </c>
      <c r="C14" s="3">
        <f t="shared" si="1"/>
        <v>46113</v>
      </c>
      <c r="D14" t="str">
        <f t="shared" si="2"/>
        <v>onsdag 1. april 2026</v>
      </c>
      <c r="F14" s="3"/>
    </row>
    <row r="15" spans="1:6" x14ac:dyDescent="0.3">
      <c r="A15" s="3">
        <v>46113</v>
      </c>
      <c r="B15" t="b">
        <f t="shared" si="0"/>
        <v>1</v>
      </c>
      <c r="C15" s="3" t="e">
        <f t="shared" si="1"/>
        <v>#VALUE!</v>
      </c>
      <c r="D15" t="e">
        <f t="shared" si="2"/>
        <v>#VALUE!</v>
      </c>
      <c r="F1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49001-4B90-48AF-828C-B9AFBA1421A8}">
  <dimension ref="A1:E5"/>
  <sheetViews>
    <sheetView workbookViewId="0"/>
  </sheetViews>
  <sheetFormatPr defaultRowHeight="14.4" x14ac:dyDescent="0.3"/>
  <cols>
    <col min="1" max="1" width="21.109375" bestFit="1" customWidth="1"/>
    <col min="2" max="2" width="20.33203125" bestFit="1" customWidth="1"/>
    <col min="3" max="3" width="19.6640625" bestFit="1" customWidth="1"/>
    <col min="4" max="4" width="11.21875" bestFit="1" customWidth="1"/>
    <col min="5" max="5" width="20.109375" bestFit="1" customWidth="1"/>
  </cols>
  <sheetData>
    <row r="1" spans="1:5" x14ac:dyDescent="0.3">
      <c r="A1" s="1" t="s">
        <v>27</v>
      </c>
      <c r="B1" s="1" t="s">
        <v>28</v>
      </c>
      <c r="C1" s="1" t="s">
        <v>29</v>
      </c>
      <c r="D1" s="1" t="s">
        <v>11</v>
      </c>
      <c r="E1" s="1" t="s">
        <v>30</v>
      </c>
    </row>
    <row r="2" spans="1:5" x14ac:dyDescent="0.3">
      <c r="A2" s="4" t="s">
        <v>15</v>
      </c>
      <c r="B2" s="3">
        <f t="shared" ref="B2:B5" si="0">DATE(_xlfn.TEXTAFTER(A2,"/",2),_xlfn.TEXTBEFORE(A2,"/"),_xlfn.TEXTBEFORE(_xlfn.TEXTAFTER(A2,"/"),"/"))</f>
        <v>46113</v>
      </c>
      <c r="C2" s="3">
        <f t="shared" ref="C2:C5" si="1">DATE(RIGHT(A2,4),LEFT(A2,2),MID(A2,4,2))</f>
        <v>46113</v>
      </c>
      <c r="D2" s="3">
        <f t="shared" ref="D2:D5" si="2">DATEVALUE(A2)</f>
        <v>46026</v>
      </c>
      <c r="E2" s="3">
        <f t="shared" ref="E2:E5" si="3">_xlfn.LET(_xlpm.d,_xlfn.TEXTBEFORE(A2&amp;" "," "),DATE(_xlfn.TEXTAFTER(_xlpm.d,"/",2),_xlfn.TEXTBEFORE(_xlpm.d,"/"),_xlfn.TEXTBEFORE(_xlfn.TEXTAFTER(_xlpm.d,"/"),"/")))</f>
        <v>46113</v>
      </c>
    </row>
    <row r="3" spans="1:5" x14ac:dyDescent="0.3">
      <c r="A3" s="4" t="s">
        <v>31</v>
      </c>
      <c r="B3" s="3">
        <f t="shared" si="0"/>
        <v>46387</v>
      </c>
      <c r="C3" s="3">
        <f t="shared" si="1"/>
        <v>46387</v>
      </c>
      <c r="D3" s="3" t="e">
        <f t="shared" si="2"/>
        <v>#VALUE!</v>
      </c>
      <c r="E3" s="3">
        <f t="shared" si="3"/>
        <v>46387</v>
      </c>
    </row>
    <row r="4" spans="1:5" x14ac:dyDescent="0.3">
      <c r="A4" s="4" t="s">
        <v>32</v>
      </c>
      <c r="B4" s="3">
        <f t="shared" si="0"/>
        <v>46113</v>
      </c>
      <c r="C4" s="3" t="e">
        <f t="shared" si="1"/>
        <v>#VALUE!</v>
      </c>
      <c r="D4" s="3">
        <f t="shared" si="2"/>
        <v>46026</v>
      </c>
      <c r="E4" s="3">
        <f t="shared" si="3"/>
        <v>46113</v>
      </c>
    </row>
    <row r="5" spans="1:5" x14ac:dyDescent="0.3">
      <c r="A5" s="4" t="s">
        <v>33</v>
      </c>
      <c r="B5" s="3" t="e">
        <f t="shared" si="0"/>
        <v>#VALUE!</v>
      </c>
      <c r="C5" s="3">
        <f t="shared" si="1"/>
        <v>186</v>
      </c>
      <c r="D5" s="3">
        <f t="shared" si="2"/>
        <v>46119</v>
      </c>
      <c r="E5" s="3">
        <f t="shared" si="3"/>
        <v>46207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875AF-7956-4306-9417-1EA90436CEE4}">
  <dimension ref="A1:C5"/>
  <sheetViews>
    <sheetView workbookViewId="0"/>
  </sheetViews>
  <sheetFormatPr defaultRowHeight="14.4" x14ac:dyDescent="0.3"/>
  <cols>
    <col min="1" max="1" width="24.109375" bestFit="1" customWidth="1"/>
    <col min="2" max="2" width="6.5546875" bestFit="1" customWidth="1"/>
    <col min="3" max="3" width="10.33203125" bestFit="1" customWidth="1"/>
  </cols>
  <sheetData>
    <row r="1" spans="1:3" x14ac:dyDescent="0.3">
      <c r="A1" s="1" t="s">
        <v>34</v>
      </c>
      <c r="B1" s="1" t="s">
        <v>10</v>
      </c>
      <c r="C1" s="1" t="s">
        <v>35</v>
      </c>
    </row>
    <row r="2" spans="1:3" x14ac:dyDescent="0.3">
      <c r="A2" s="3">
        <v>46026</v>
      </c>
      <c r="B2" t="b">
        <f t="shared" ref="B2:B5" si="0">ISNUMBER(A2)</f>
        <v>1</v>
      </c>
      <c r="C2" s="3">
        <f t="shared" ref="C2:C5" si="1">IF(ISNUMBER(A2),DATE(YEAR(A2),DAY(A2),MONTH(A2)),DATE(_xlfn.TEXTAFTER(A2,"/",2),_xlfn.TEXTBEFORE(A2,"/"),_xlfn.TEXTBEFORE(_xlfn.TEXTAFTER(A2,"/"),"/")))</f>
        <v>46113</v>
      </c>
    </row>
    <row r="3" spans="1:3" x14ac:dyDescent="0.3">
      <c r="A3" s="4" t="s">
        <v>21</v>
      </c>
      <c r="B3" t="b">
        <f t="shared" si="0"/>
        <v>0</v>
      </c>
      <c r="C3" s="3">
        <f t="shared" si="1"/>
        <v>46125</v>
      </c>
    </row>
    <row r="4" spans="1:3" x14ac:dyDescent="0.3">
      <c r="A4" s="3">
        <v>46367</v>
      </c>
      <c r="B4" t="b">
        <f t="shared" si="0"/>
        <v>1</v>
      </c>
      <c r="C4" s="3">
        <f t="shared" si="1"/>
        <v>46338</v>
      </c>
    </row>
    <row r="5" spans="1:3" x14ac:dyDescent="0.3">
      <c r="A5" s="4" t="s">
        <v>31</v>
      </c>
      <c r="B5" t="b">
        <f t="shared" si="0"/>
        <v>0</v>
      </c>
      <c r="C5" s="3">
        <f t="shared" si="1"/>
        <v>46387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Om filen</vt:lpstr>
      <vt:lpstr>DATOVÆRDI</vt:lpstr>
      <vt:lpstr>Amerikanske datoer</vt:lpstr>
      <vt:lpstr>Blandet kolonne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Tekstdatoer, der ikke regner</dc:title>
  <dc:creator/>
  <cp:lastModifiedBy/>
  <dcterms:created xsi:type="dcterms:W3CDTF">2026-09-17T13:19:29Z</dcterms:created>
  <dcterms:modified xsi:type="dcterms:W3CDTF">2026-09-17T13:19:32Z</dcterms:modified>
</cp:coreProperties>
</file>