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99611643-EEAC-4BB5-B7D8-2160C226BE5E}" xr6:coauthVersionLast="47" xr6:coauthVersionMax="47" xr10:uidLastSave="{00000000-0000-0000-0000-000000000000}"/>
  <bookViews>
    <workbookView xWindow="-108" yWindow="-108" windowWidth="30936" windowHeight="16776" xr2:uid="{265C506C-C172-4414-8079-FC45DDDBA372}"/>
  </bookViews>
  <sheets>
    <sheet name="Om filen" sheetId="1" r:id="rId1"/>
    <sheet name="Procent af" sheetId="2" r:id="rId2"/>
    <sheet name="Andel" sheetId="3" r:id="rId3"/>
    <sheet name="Ændring" sheetId="4" r:id="rId4"/>
    <sheet name="Procentpoint" sheetId="5" r:id="rId5"/>
    <sheet name="Formater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6" l="1"/>
  <c r="C3" i="6"/>
  <c r="C4" i="6"/>
  <c r="C5" i="6"/>
  <c r="C6" i="6"/>
  <c r="A15" i="6"/>
  <c r="A14" i="6"/>
  <c r="A13" i="6"/>
  <c r="A12" i="6"/>
  <c r="B9" i="6"/>
  <c r="D2" i="5"/>
  <c r="C2" i="5"/>
  <c r="G2" i="4"/>
  <c r="G3" i="4"/>
  <c r="G4" i="4"/>
  <c r="G5" i="4"/>
  <c r="F2" i="4"/>
  <c r="F3" i="4"/>
  <c r="F4" i="4"/>
  <c r="F5" i="4"/>
  <c r="E2" i="4"/>
  <c r="E3" i="4"/>
  <c r="E4" i="4"/>
  <c r="E5" i="4"/>
  <c r="D2" i="4"/>
  <c r="D3" i="4"/>
  <c r="D4" i="4"/>
  <c r="D5" i="4"/>
  <c r="B9" i="4"/>
  <c r="B10" i="4" s="1"/>
  <c r="B11" i="4" s="1"/>
  <c r="C2" i="3"/>
  <c r="C3" i="3"/>
  <c r="C4" i="3"/>
  <c r="B10" i="3"/>
  <c r="B6" i="3"/>
  <c r="C5" i="3" s="1"/>
  <c r="E2" i="2"/>
  <c r="E3" i="2"/>
  <c r="E4" i="2"/>
  <c r="D2" i="2"/>
  <c r="D3" i="2"/>
  <c r="D4" i="2"/>
  <c r="C2" i="2"/>
  <c r="C3" i="2"/>
  <c r="C4" i="2"/>
  <c r="B6" i="2"/>
  <c r="C6" i="3" l="1"/>
  <c r="B9" i="3"/>
</calcChain>
</file>

<file path=xl/sharedStrings.xml><?xml version="1.0" encoding="utf-8"?>
<sst xmlns="http://schemas.openxmlformats.org/spreadsheetml/2006/main" count="56" uniqueCount="53">
  <si>
    <t>Procent i Excel: andel, ændring, læg til og træk fra</t>
  </si>
  <si>
    <t>Hører til guiden 'Procent i Excel' på Excelformel.dk.</t>
  </si>
  <si>
    <t>Arket 'Procent af' lægger procent til og trækker den fra.</t>
  </si>
  <si>
    <t>Arket 'Andel' viser hver afdelings andel af det samlede salg.</t>
  </si>
  <si>
    <t>Arket 'Ændring' regner procentvis ændring og viser, hvorfor +10 % og -10 % ikke ender, hvor man startede.</t>
  </si>
  <si>
    <t>Arket 'Procentpoint' viser forskellen på procentpoint og procent.</t>
  </si>
  <si>
    <t>Arket 'Formater' viser, hvad procentformatet gør ved tal, og hvordan du får mellemrum før %.</t>
  </si>
  <si>
    <t>Oprettet og genberegnet i Microsoft Excel 16.0 (build 20430), dansk sprog, 2026-10-05.</t>
  </si>
  <si>
    <t>Filen indeholder ingen makroer.</t>
  </si>
  <si>
    <t>Eksempeldata er opdigtede til illustration.</t>
  </si>
  <si>
    <t>Excelformel.dk</t>
  </si>
  <si>
    <t>Beløb</t>
  </si>
  <si>
    <t>Procent</t>
  </si>
  <si>
    <t>Procent af beløbet</t>
  </si>
  <si>
    <t>Læg procent til</t>
  </si>
  <si>
    <t>Træk procent fra</t>
  </si>
  <si>
    <t>Procent skrevet i formlen</t>
  </si>
  <si>
    <t>Afdeling</t>
  </si>
  <si>
    <t>Salg</t>
  </si>
  <si>
    <t>Andel</t>
  </si>
  <si>
    <t>Nord</t>
  </si>
  <si>
    <t>Syd</t>
  </si>
  <si>
    <t>Øst</t>
  </si>
  <si>
    <t>Vest</t>
  </si>
  <si>
    <t>I alt</t>
  </si>
  <si>
    <t>Uden dollartegn, kopieret ned</t>
  </si>
  <si>
    <t>Vare</t>
  </si>
  <si>
    <t>Før</t>
  </si>
  <si>
    <t>Efter</t>
  </si>
  <si>
    <t>Ændring i kr.</t>
  </si>
  <si>
    <t>Ændring i %</t>
  </si>
  <si>
    <t>Samme med /-1</t>
  </si>
  <si>
    <t>Kaffe</t>
  </si>
  <si>
    <t>Te</t>
  </si>
  <si>
    <t>Kakao</t>
  </si>
  <si>
    <t>Sukker</t>
  </si>
  <si>
    <t>Op og ned igen</t>
  </si>
  <si>
    <t>Start</t>
  </si>
  <si>
    <t>Ændring i alt</t>
  </si>
  <si>
    <t>Med tjek for 0</t>
  </si>
  <si>
    <t>Rente før</t>
  </si>
  <si>
    <t>Rente efter</t>
  </si>
  <si>
    <t>Forskel (procentpoint)</t>
  </si>
  <si>
    <t>Ændring (procent)</t>
  </si>
  <si>
    <t>Værdi i cellen</t>
  </si>
  <si>
    <t>Format</t>
  </si>
  <si>
    <t>Vises som</t>
  </si>
  <si>
    <t>0%</t>
  </si>
  <si>
    <t>0,0%</t>
  </si>
  <si>
    <t>0 %</t>
  </si>
  <si>
    <t>0,0 %</t>
  </si>
  <si>
    <t>Skrevet i cellen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</si>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</sst>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\ %"/>
    <numFmt numFmtId="166" formatCode="0.0\ 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9" fontId="0" fillId="0" borderId="0" xfId="0" applyNumberFormat="1"/>
    <xf numFmtId="164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43E5-7CD5-47BE-B43E-D7AC8770ED4B}">
  <dimension ref="A1:A13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8B04-FB21-497A-A26A-21FA36E6B143}">
  <dimension ref="A1:E6"/>
  <sheetViews>
    <sheetView workbookViewId="0"/>
  </sheetViews>
  <sheetFormatPr defaultRowHeight="14.4" x14ac:dyDescent="0.3"/>
  <cols>
    <col min="1" max="1" width="26.77734375" customWidth="1"/>
    <col min="2" max="2" width="10.77734375" customWidth="1"/>
    <col min="3" max="3" width="20.77734375" customWidth="1"/>
    <col min="4" max="4" width="17.77734375" customWidth="1"/>
    <col min="5" max="5" width="18.77734375" customWidth="1"/>
  </cols>
  <sheetData>
    <row r="1" spans="1:5" x14ac:dyDescent="0.3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3">
      <c r="A2" s="3">
        <v>800</v>
      </c>
      <c r="B2" s="4">
        <v>0.25</v>
      </c>
      <c r="C2" s="3">
        <f t="shared" ref="C2:C4" si="0">A2*B2</f>
        <v>200</v>
      </c>
      <c r="D2" s="3">
        <f t="shared" ref="D2:D4" si="1">A2*(1+B2)</f>
        <v>1000</v>
      </c>
      <c r="E2" s="3">
        <f t="shared" ref="E2:E4" si="2">A2*(1-B2)</f>
        <v>600</v>
      </c>
    </row>
    <row r="3" spans="1:5" x14ac:dyDescent="0.3">
      <c r="A3" s="3">
        <v>1250</v>
      </c>
      <c r="B3" s="4">
        <v>0.15</v>
      </c>
      <c r="C3" s="3">
        <f t="shared" si="0"/>
        <v>187.5</v>
      </c>
      <c r="D3" s="3">
        <f t="shared" si="1"/>
        <v>1437.5</v>
      </c>
      <c r="E3" s="3">
        <f t="shared" si="2"/>
        <v>1062.5</v>
      </c>
    </row>
    <row r="4" spans="1:5" x14ac:dyDescent="0.3">
      <c r="A4" s="3">
        <v>99.95</v>
      </c>
      <c r="B4" s="5">
        <v>7.4999999999999997E-2</v>
      </c>
      <c r="C4" s="3">
        <f t="shared" si="0"/>
        <v>7.4962499999999999</v>
      </c>
      <c r="D4" s="3">
        <f t="shared" si="1"/>
        <v>107.44624999999999</v>
      </c>
      <c r="E4" s="3">
        <f t="shared" si="2"/>
        <v>92.453750000000014</v>
      </c>
    </row>
    <row r="6" spans="1:5" x14ac:dyDescent="0.3">
      <c r="A6" t="s">
        <v>16</v>
      </c>
      <c r="B6" s="3">
        <f>A2*25%</f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49F7-516F-4DD6-B5CD-7BE3ADB20415}">
  <dimension ref="A1:C10"/>
  <sheetViews>
    <sheetView workbookViewId="0"/>
  </sheetViews>
  <sheetFormatPr defaultRowHeight="14.4" x14ac:dyDescent="0.3"/>
  <cols>
    <col min="1" max="1" width="16.77734375" customWidth="1"/>
    <col min="2" max="2" width="10.77734375" customWidth="1"/>
    <col min="3" max="3" width="20.77734375" customWidth="1"/>
  </cols>
  <sheetData>
    <row r="1" spans="1:3" x14ac:dyDescent="0.3">
      <c r="A1" s="1" t="s">
        <v>17</v>
      </c>
      <c r="B1" s="1" t="s">
        <v>18</v>
      </c>
      <c r="C1" s="1" t="s">
        <v>19</v>
      </c>
    </row>
    <row r="2" spans="1:3" x14ac:dyDescent="0.3">
      <c r="A2" t="s">
        <v>20</v>
      </c>
      <c r="B2" s="6">
        <v>4200</v>
      </c>
      <c r="C2" s="5">
        <f t="shared" ref="C2:C5" si="0">B2/$B$6</f>
        <v>0.42</v>
      </c>
    </row>
    <row r="3" spans="1:3" x14ac:dyDescent="0.3">
      <c r="A3" t="s">
        <v>21</v>
      </c>
      <c r="B3" s="6">
        <v>3150</v>
      </c>
      <c r="C3" s="5">
        <f t="shared" si="0"/>
        <v>0.315</v>
      </c>
    </row>
    <row r="4" spans="1:3" x14ac:dyDescent="0.3">
      <c r="A4" t="s">
        <v>22</v>
      </c>
      <c r="B4" s="6">
        <v>1890</v>
      </c>
      <c r="C4" s="5">
        <f t="shared" si="0"/>
        <v>0.189</v>
      </c>
    </row>
    <row r="5" spans="1:3" x14ac:dyDescent="0.3">
      <c r="A5" t="s">
        <v>23</v>
      </c>
      <c r="B5" s="6">
        <v>760</v>
      </c>
      <c r="C5" s="5">
        <f t="shared" si="0"/>
        <v>7.5999999999999998E-2</v>
      </c>
    </row>
    <row r="6" spans="1:3" x14ac:dyDescent="0.3">
      <c r="A6" s="1" t="s">
        <v>24</v>
      </c>
      <c r="B6" s="7">
        <f>SUM(B2:B5)</f>
        <v>10000</v>
      </c>
      <c r="C6" s="8">
        <f>SUM(C2:C5)</f>
        <v>0.99999999999999989</v>
      </c>
    </row>
    <row r="8" spans="1:3" x14ac:dyDescent="0.3">
      <c r="A8" t="s">
        <v>25</v>
      </c>
    </row>
    <row r="9" spans="1:3" x14ac:dyDescent="0.3">
      <c r="A9" t="s">
        <v>20</v>
      </c>
      <c r="B9" s="5">
        <f>B2/B6</f>
        <v>0.42</v>
      </c>
    </row>
    <row r="10" spans="1:3" x14ac:dyDescent="0.3">
      <c r="A10" t="s">
        <v>21</v>
      </c>
      <c r="B10" s="5" t="e">
        <f>B3/B7</f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0850-60DF-42FB-9476-686C736E2704}">
  <dimension ref="A1:G11"/>
  <sheetViews>
    <sheetView workbookViewId="0"/>
  </sheetViews>
  <sheetFormatPr defaultRowHeight="14.4" x14ac:dyDescent="0.3"/>
  <cols>
    <col min="1" max="1" width="16.77734375" customWidth="1"/>
    <col min="4" max="4" width="14.77734375" customWidth="1"/>
    <col min="5" max="5" width="13.77734375" customWidth="1"/>
    <col min="6" max="7" width="15.77734375" customWidth="1"/>
  </cols>
  <sheetData>
    <row r="1" spans="1:7" x14ac:dyDescent="0.3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39</v>
      </c>
    </row>
    <row r="2" spans="1:7" x14ac:dyDescent="0.3">
      <c r="A2" t="s">
        <v>32</v>
      </c>
      <c r="B2" s="6">
        <v>2000</v>
      </c>
      <c r="C2" s="6">
        <v>2300</v>
      </c>
      <c r="D2" s="6">
        <f t="shared" ref="D2:D5" si="0">C2-B2</f>
        <v>300</v>
      </c>
      <c r="E2" s="5">
        <f t="shared" ref="E2:E5" si="1">(C2-B2)/B2</f>
        <v>0.15</v>
      </c>
      <c r="F2" s="5">
        <f t="shared" ref="F2:F5" si="2">C2/B2-1</f>
        <v>0.14999999999999991</v>
      </c>
      <c r="G2" s="5">
        <f t="shared" ref="G2:G5" si="3">IF(B2=0,"-",(C2-B2)/B2)</f>
        <v>0.15</v>
      </c>
    </row>
    <row r="3" spans="1:7" x14ac:dyDescent="0.3">
      <c r="A3" t="s">
        <v>33</v>
      </c>
      <c r="B3" s="6">
        <v>2300</v>
      </c>
      <c r="C3" s="6">
        <v>2000</v>
      </c>
      <c r="D3" s="6">
        <f t="shared" si="0"/>
        <v>-300</v>
      </c>
      <c r="E3" s="5">
        <f t="shared" si="1"/>
        <v>-0.13043478260869565</v>
      </c>
      <c r="F3" s="5">
        <f t="shared" si="2"/>
        <v>-0.13043478260869568</v>
      </c>
      <c r="G3" s="5">
        <f t="shared" si="3"/>
        <v>-0.13043478260869565</v>
      </c>
    </row>
    <row r="4" spans="1:7" x14ac:dyDescent="0.3">
      <c r="A4" t="s">
        <v>34</v>
      </c>
      <c r="B4" s="6">
        <v>0</v>
      </c>
      <c r="C4" s="6">
        <v>500</v>
      </c>
      <c r="D4" s="6">
        <f t="shared" si="0"/>
        <v>500</v>
      </c>
      <c r="E4" s="5" t="e">
        <f t="shared" si="1"/>
        <v>#DIV/0!</v>
      </c>
      <c r="F4" s="5" t="e">
        <f t="shared" si="2"/>
        <v>#DIV/0!</v>
      </c>
      <c r="G4" s="5" t="str">
        <f t="shared" si="3"/>
        <v>-</v>
      </c>
    </row>
    <row r="5" spans="1:7" x14ac:dyDescent="0.3">
      <c r="A5" t="s">
        <v>35</v>
      </c>
      <c r="B5" s="6">
        <v>1500</v>
      </c>
      <c r="C5" s="6">
        <v>1500</v>
      </c>
      <c r="D5" s="6">
        <f t="shared" si="0"/>
        <v>0</v>
      </c>
      <c r="E5" s="5">
        <f t="shared" si="1"/>
        <v>0</v>
      </c>
      <c r="F5" s="5">
        <f t="shared" si="2"/>
        <v>0</v>
      </c>
      <c r="G5" s="5">
        <f t="shared" si="3"/>
        <v>0</v>
      </c>
    </row>
    <row r="7" spans="1:7" x14ac:dyDescent="0.3">
      <c r="A7" s="1" t="s">
        <v>36</v>
      </c>
    </row>
    <row r="8" spans="1:7" x14ac:dyDescent="0.3">
      <c r="A8" t="s">
        <v>37</v>
      </c>
      <c r="B8" s="6">
        <v>1000</v>
      </c>
    </row>
    <row r="9" spans="1:7" x14ac:dyDescent="0.3">
      <c r="A9" s="4">
        <v>0.1</v>
      </c>
      <c r="B9" s="6">
        <f>B8*(1+10%)</f>
        <v>1100</v>
      </c>
    </row>
    <row r="10" spans="1:7" x14ac:dyDescent="0.3">
      <c r="A10" s="4">
        <v>-0.1</v>
      </c>
      <c r="B10" s="6">
        <f>B9*(1-10%)</f>
        <v>990</v>
      </c>
    </row>
    <row r="11" spans="1:7" x14ac:dyDescent="0.3">
      <c r="A11" t="s">
        <v>38</v>
      </c>
      <c r="B11" s="5">
        <f>B10/B8-1</f>
        <v>-1.0000000000000009E-2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BE86-5C93-484D-8BC7-CFD541B40B0A}">
  <dimension ref="A1:D2"/>
  <sheetViews>
    <sheetView workbookViewId="0"/>
  </sheetViews>
  <sheetFormatPr defaultRowHeight="14.4" x14ac:dyDescent="0.3"/>
  <cols>
    <col min="1" max="1" width="11.77734375" customWidth="1"/>
    <col min="2" max="2" width="12.77734375" customWidth="1"/>
    <col min="3" max="3" width="22.77734375" customWidth="1"/>
    <col min="4" max="4" width="18.77734375" customWidth="1"/>
  </cols>
  <sheetData>
    <row r="1" spans="1:4" x14ac:dyDescent="0.3">
      <c r="A1" s="1" t="s">
        <v>40</v>
      </c>
      <c r="B1" s="1" t="s">
        <v>41</v>
      </c>
      <c r="C1" s="1" t="s">
        <v>42</v>
      </c>
      <c r="D1" s="1" t="s">
        <v>43</v>
      </c>
    </row>
    <row r="2" spans="1:4" x14ac:dyDescent="0.3">
      <c r="A2" s="5">
        <v>0.02</v>
      </c>
      <c r="B2" s="5">
        <v>0.03</v>
      </c>
      <c r="C2" s="5">
        <f>B2-A2</f>
        <v>9.9999999999999985E-3</v>
      </c>
      <c r="D2" s="4">
        <f>(B2-A2)/A2</f>
        <v>0.49999999999999989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3104-99EF-4064-A87C-4378EA1BF9F4}">
  <dimension ref="A1:C15"/>
  <sheetViews>
    <sheetView workbookViewId="0"/>
  </sheetViews>
  <sheetFormatPr defaultRowHeight="14.4" x14ac:dyDescent="0.3"/>
  <cols>
    <col min="1" max="1" width="26.77734375" customWidth="1"/>
    <col min="2" max="2" width="10.77734375" customWidth="1"/>
    <col min="3" max="3" width="12.77734375" customWidth="1"/>
  </cols>
  <sheetData>
    <row r="1" spans="1:3" x14ac:dyDescent="0.3">
      <c r="A1" s="1" t="s">
        <v>44</v>
      </c>
      <c r="B1" s="1" t="s">
        <v>45</v>
      </c>
      <c r="C1" s="1" t="s">
        <v>46</v>
      </c>
    </row>
    <row r="2" spans="1:3" x14ac:dyDescent="0.3">
      <c r="A2">
        <v>25</v>
      </c>
      <c r="B2" s="11" t="s">
        <v>47</v>
      </c>
      <c r="C2" s="4">
        <f t="shared" ref="C2:C6" si="0">A2</f>
        <v>25</v>
      </c>
    </row>
    <row r="3" spans="1:3" x14ac:dyDescent="0.3">
      <c r="A3">
        <v>0.25</v>
      </c>
      <c r="B3" s="11" t="s">
        <v>47</v>
      </c>
      <c r="C3" s="4">
        <f t="shared" si="0"/>
        <v>0.25</v>
      </c>
    </row>
    <row r="4" spans="1:3" x14ac:dyDescent="0.3">
      <c r="A4">
        <v>0.125</v>
      </c>
      <c r="B4" s="11" t="s">
        <v>48</v>
      </c>
      <c r="C4" s="5">
        <f t="shared" si="0"/>
        <v>0.125</v>
      </c>
    </row>
    <row r="5" spans="1:3" x14ac:dyDescent="0.3">
      <c r="A5">
        <v>0.125</v>
      </c>
      <c r="B5" s="11" t="s">
        <v>49</v>
      </c>
      <c r="C5" s="9">
        <f t="shared" si="0"/>
        <v>0.125</v>
      </c>
    </row>
    <row r="6" spans="1:3" x14ac:dyDescent="0.3">
      <c r="A6">
        <v>0.125</v>
      </c>
      <c r="B6" s="11" t="s">
        <v>50</v>
      </c>
      <c r="C6" s="10">
        <f t="shared" si="0"/>
        <v>0.125</v>
      </c>
    </row>
    <row r="8" spans="1:3" x14ac:dyDescent="0.3">
      <c r="A8" s="1" t="s">
        <v>51</v>
      </c>
    </row>
    <row r="9" spans="1:3" x14ac:dyDescent="0.3">
      <c r="A9" s="4">
        <v>0.25</v>
      </c>
      <c r="B9">
        <f>A9*100</f>
        <v>25</v>
      </c>
    </row>
    <row r="11" spans="1:3" x14ac:dyDescent="0.3">
      <c r="A11" s="1" t="s">
        <v>52</v>
      </c>
    </row>
    <row r="12" spans="1:3" x14ac:dyDescent="0.3">
      <c r="A12" t="str">
        <f>TEXT(A4,"0,0%")</f>
        <v>12,5%</v>
      </c>
    </row>
    <row r="13" spans="1:3" x14ac:dyDescent="0.3">
      <c r="A13" t="str">
        <f>TEXT(A4,"0,0 %")</f>
        <v>12,5 %</v>
      </c>
    </row>
    <row r="14" spans="1:3" x14ac:dyDescent="0.3">
      <c r="A14" t="str">
        <f>"Andel: "&amp;TEXT(A4,"0,0 %")</f>
        <v>Andel: 12,5 %</v>
      </c>
    </row>
    <row r="15" spans="1:3" x14ac:dyDescent="0.3">
      <c r="A15" t="str">
        <f>"Andel: "&amp;A4</f>
        <v>Andel: 0,125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Om filen</vt:lpstr>
      <vt:lpstr>Procent af</vt:lpstr>
      <vt:lpstr>Andel</vt:lpstr>
      <vt:lpstr>Ændring</vt:lpstr>
      <vt:lpstr>Procentpoint</vt:lpstr>
      <vt:lpstr>Formater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Procent i Excel: andel, ændring, læg til og træk fra</dc:title>
  <dc:creator/>
  <cp:lastModifiedBy/>
  <dcterms:created xsi:type="dcterms:W3CDTF">2026-10-05T12:28:08Z</dcterms:created>
  <dcterms:modified xsi:type="dcterms:W3CDTF">2026-10-05T12:28:10Z</dcterms:modified>
</cp:coreProperties>
</file>